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Users\fazekas\Documents\2021\ZS\Kosihy_sro\Web\Zdravotnicka_technika_cizsbk3\"/>
    </mc:Choice>
  </mc:AlternateContent>
  <xr:revisionPtr revIDLastSave="0" documentId="8_{A57DA628-87D1-416C-8B7D-827A40C862CA}" xr6:coauthVersionLast="46" xr6:coauthVersionMax="46" xr10:uidLastSave="{00000000-0000-0000-0000-000000000000}"/>
  <bookViews>
    <workbookView xWindow="-120" yWindow="-120" windowWidth="29040" windowHeight="15840" tabRatio="500" xr2:uid="{00000000-000D-0000-FFFF-FFFF00000000}"/>
  </bookViews>
  <sheets>
    <sheet name="Cenová ponuka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5" i="1" l="1"/>
  <c r="H36" i="1"/>
  <c r="H37" i="1"/>
  <c r="H38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20" i="1"/>
  <c r="H39" i="1" l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20" i="1"/>
  <c r="G39" i="1" s="1"/>
</calcChain>
</file>

<file path=xl/sharedStrings.xml><?xml version="1.0" encoding="utf-8"?>
<sst xmlns="http://schemas.openxmlformats.org/spreadsheetml/2006/main" count="61" uniqueCount="61">
  <si>
    <t>Počet ks</t>
  </si>
  <si>
    <t>Cena celkom bez DPH v EUR</t>
  </si>
  <si>
    <t>Názov položky</t>
  </si>
  <si>
    <t>Parametre</t>
  </si>
  <si>
    <t>Jedn. cena bez DPH v EUR</t>
  </si>
  <si>
    <t>EKG prístroj</t>
  </si>
  <si>
    <t>Glukomer</t>
  </si>
  <si>
    <t>Pulzný oximeter</t>
  </si>
  <si>
    <t>Prístroj POCT na vyšetrenie INR</t>
  </si>
  <si>
    <t>Optotyp svetelný</t>
  </si>
  <si>
    <t>Kombinovaný otoskop</t>
  </si>
  <si>
    <t>Spirometer</t>
  </si>
  <si>
    <t>Tlakový holter</t>
  </si>
  <si>
    <t>ABI prístroj</t>
  </si>
  <si>
    <t>Gynekologický vyšetrovací stôl</t>
  </si>
  <si>
    <t>Optotyp svetelný, zobrazovacia plocha: 24 x 62 cm, biele svetlo, akrylová obrazovka, určené pre vzdialenosť čítania 3 m. Ambulancie všeobecných lekárov, ambulancia lekára pre deti a dorast.</t>
  </si>
  <si>
    <t>POCT na vyšetrenie okultného krvácania, s citlivosťou na hladinu hemoglobínu od 15 μg/g stolice. Ambulancie všeobecných lekárov.</t>
  </si>
  <si>
    <t xml:space="preserve">CRP prístroj </t>
  </si>
  <si>
    <t>Diagnostický prístroj pre POCT testovanie FOB</t>
  </si>
  <si>
    <t>Autokláv</t>
  </si>
  <si>
    <t>Stomatologická zostava</t>
  </si>
  <si>
    <r>
      <t>Vysokofrekvenčný intraorálny r</t>
    </r>
    <r>
      <rPr>
        <sz val="12"/>
        <color theme="1"/>
        <rFont val="Calibri"/>
        <family val="2"/>
        <charset val="238"/>
      </rPr>
      <t>ő</t>
    </r>
    <r>
      <rPr>
        <sz val="12"/>
        <color theme="1"/>
        <rFont val="Calibri"/>
        <family val="2"/>
      </rPr>
      <t>ntgenový prístroj</t>
    </r>
  </si>
  <si>
    <t>Resuscitačný vozík</t>
  </si>
  <si>
    <t>Defibrilátor prenosný</t>
  </si>
  <si>
    <t>Glukomer, rozsahmerania:0,6-33,3mmol/L,samonasávací senzor (na testovacom prúžku) vyhodnotenie vzorky: 5 sekúnd, veľkosť kvapky krvi: 0,9 μL. 
Ambulancie všeobecných lekárov, lekára pre deti a dorast a diabetologická ambulancia.</t>
  </si>
  <si>
    <t>EKG 12 zvodové - základná stanica: počet kanálov 12, počet zvodov 12, prehľadný grafický displej, automatické meranie, automatická analýza, zálohovanie na externé médium, pacientsky kábel, hrudné elektródy, končatinové elektródy. 
Ambulancie všeobecných lekárov, ambulancia lekára pre deti a dorast.</t>
  </si>
  <si>
    <t>Tlakový holter: metóda snímania: oscilometrické snímanie, stupňovité znižovanie tlaku v manžete prostredníctvom polovodičového regulátora. Rozsah merania: krvný tlak 30-260 mmHg, pulz 40-200/min, kapacita: 24 hodinové meranie, min. 300 meraní
Ambulancia všeobecného lekára.</t>
  </si>
  <si>
    <t>Gynekologický vyšetrovací stôl do gynekologickej ambulancie:
Výška nastaviteľná elektropohonom 640 – 940 mm, nastavenie sklonu operadla elektropohonom 0° až +80°, nastavenie sklonu sedáka elektropohonom 0° až +20°. Pracovná plocha široká 600 mm, potiahnutá koženkou, rozdelená na sedák s výrezom a operadlo s prizdvihnutým hlavovým dielom.
- polyuretanové podpery lýtok alebo pätové opierky 
- nástupný schodík s protiklzovou úpravou,
- nerezová miska
- madlo pre pacienta
- držiak papierovej rolky.</t>
  </si>
  <si>
    <t>Autokláv do gynekologickej ambulancie: kapacita min. 15 litrov, nádrž na destilovanú vodu, sterilizácia parou s teplotou min. 120°C.</t>
  </si>
  <si>
    <t>názov, presné označenie a špecifikácia ponúkaného tovaru - doplní uchádzač</t>
  </si>
  <si>
    <t>Cena celkom:</t>
  </si>
  <si>
    <t>Jedn. cena s DPH v EUR</t>
  </si>
  <si>
    <t>Cena celkom s DPH v EUR</t>
  </si>
  <si>
    <t>Názov uchádzača / Obchodné meno:</t>
  </si>
  <si>
    <t xml:space="preserve">Sídlo uchádzača: </t>
  </si>
  <si>
    <t>IČO:</t>
  </si>
  <si>
    <t>DIČ:</t>
  </si>
  <si>
    <t>IČ DPH:</t>
  </si>
  <si>
    <t>Kontaktná osoba:</t>
  </si>
  <si>
    <t>telefón:</t>
  </si>
  <si>
    <t>e-mail:</t>
  </si>
  <si>
    <t>webová stránka:</t>
  </si>
  <si>
    <t>Bankové spojenie:</t>
  </si>
  <si>
    <t>č. účtu:</t>
  </si>
  <si>
    <r>
      <t xml:space="preserve">Je uchádzačom platiteľom DPH? Áno - Nie </t>
    </r>
    <r>
      <rPr>
        <i/>
        <sz val="12"/>
        <color theme="1"/>
        <rFont val="Calibri"/>
        <family val="2"/>
        <scheme val="minor"/>
      </rPr>
      <t>(nehodiace sa prečiarknuť)</t>
    </r>
  </si>
  <si>
    <t>Príloha č. 1 - Špecifikácia predmetu zakazky a podklad na cenovu ponuku</t>
  </si>
  <si>
    <t>Názov predmetu zákazky: Zdravotnícka technika, zariadenie a vybavenie CIZS BK</t>
  </si>
  <si>
    <t>Kombinovaný otoskop,súprava vyšetrovacích prístrojov :
• Oftalmoskop LED
• otoskop LED,
• osvetlené hrtanové zrkadlo
• pevné plastové puzdro
Ambulancie všeobecných lekárov, ambulancia lekára pre deti a dorast.</t>
  </si>
  <si>
    <t>Vyšetrovacia lampa</t>
  </si>
  <si>
    <t>Analyzátor na stanovenie CRP, rozsah merania CRP: 8-200 mg/l, objem vzorky 5 μl alebo menej, meranie ďalších parametrov: mikroalbumín (moč), glykovaný hemoglobín (krv)
Ambulancie všeobecných lekárov, ambulancia lekára pre deti a dorast.</t>
  </si>
  <si>
    <t>Prenosný spirometer umožňuje merať parametre parametre: FVC, FEV1, FEV1 / FVC%, DTPEF, FEV 0,5, FEV0,5 / FVC%, FEV0,75, FEV0,75 / FVC%, FEV2, FEV2 / FVC%, FEV3, FEV3 / FVC%, FEV6, FEV1 / FEV6%, PEF, FEF25%, FEF50%, FEF75%, FEF25-75%, FEF75-85%, FET, Vext, vek pľúc, EVOL, FIVC, FIV1, PIF, FIV1 / FIVC%, FIF25% , FIF50%, FIF75%, R50, PIF, IRV, VC, IVC, IC, ERV, FEV1 / VC%, VT, VE, Rf, ti, te, ti / t-tot, VT / ti, MVV, Pripojitelnosť USB 2.0, Bluetooth 4.0, Snímač prietoku, obojsmerná digitálna turbína.
Ambulancia všeobecného lekára.</t>
  </si>
  <si>
    <t>Kombinovaný germicídny žiarič – otvorený/uzavretý. Výkon otvorený 36W; výkon uzavretý: 30W. Spínanie otvoreného žiariča – diaľkové ovládanie; spínanie uzatvoreného žiariča -diaľkové ovládanie, krytie: IP20. Umiestnený v každej ambulancii a čakárňach. Mobilné prevedenie.</t>
  </si>
  <si>
    <t>Plno-automatický externý defibrilátor - bifázický prúd, Energia: 140-360 Joule, nabíjací čas: minimálne 12 sekúnd, vizuálne a akustické navádzanie, vyhodnocovanie správnej hĺbky vtláčania hrude.</t>
  </si>
  <si>
    <t>ABI prístroj: meracia metóda - oscilometrická, merací rozsah - 40 až 240 mmHg, tlak v manžete - 0 až 300 mmHg. Min. príslušenstvo:
• 2 x manžety na ramená (22 – 42 cm)
• 2 x nylonové manžety na dolné končatiny (18 – 38 cm) 
• 1 x USB - spojovací kábel                                                                                                                 • možnosť merania rýchlosti šírenia pulzovej vlny
Ambulancia všeobecného lekára.</t>
  </si>
  <si>
    <t>Germicídny žiarič</t>
  </si>
  <si>
    <t>Pulzný oximeter:
• meranie tepu
• LCD displej
• zobrazenie plethysmografickej krivky a číselných hodnôt
•trend pre SpO2 a pulz za posledných 10 minút merania
•možnosť prepojenia s PC cez USB konektor - prenos dát
• SpO2 sonda EDAN 
Ambulancie všeobecných lekárov, lekára pre deti a dorast a diabetologická ambulancia.</t>
  </si>
  <si>
    <t>Stomatologická zostava do stomatologickej ambulancie: 
stomatologická súprava s digitálnym displejom a sklenenou klávesnicou , mechanická brzda pre pantografické rameno stolíka lekára, 4 smerový elektrický modul so svetlom, modul s bezkefkovým mikromotorom (100 - 40.000 ot. za minútu) s LED svetlom, ultrazvukový odstraňovač zubného kameňa, Pluvadlová miska z melamínovej živice s manuálnym pohonom, stolík asistenta na jednokĺbovom otočnom ramene vhodný pre 3 držiaky nástrojov, nezávislé dopĺňanie vody a dezinfekčný systém, pneumatické odsávanie s dvoma hadicami a filtrom, operačná lampa s LED technológiou, multifunkčný nožný ovládač bez joisticka, čalúnené kreslo s väčším operadlom chrbta a univerzálnou opierkou hlavy, kompresor s min. 25L vzdušníkom na výrobu bezolejového vzduchu s kovovou skrinkou a sušičom vzduchu.</t>
  </si>
  <si>
    <t>Vyšetrovacia lampa mobilná pre bodové osvetlenie, zdroj svetla - LED diódy, - bez vyžarovania IR žiarenia, ktoré spôsobuje zahrievanie povrchu, - regulácia intenzity osvetlenia
Ambulancie všeobecných lekárov.</t>
  </si>
  <si>
    <t>Koagulometer - typ vzorky - zdravá kapilárna krv alebo neantikoagulovaná, venózna plná krv, množstvo vzorky - 8 μl alebo menej, merací rozsah -%Q: 120 – 5 SEC: 9,6 – 96 INR: 0,8 – 8,0. Obsahuje: pristroj, odberové pero, lancety do pera (min. 10ks). 
Ambulancie všeobecných lekárov.</t>
  </si>
  <si>
    <t>Vysokofrekvenčný intraorálny röntgenový prístroj do stomatologickej ambulancie (min. požiadavky): 
- Napätie röntgenky: 60 - 70kV
- Prúd röntgenky: 6 mA
- Expozičné časy: 0,01 – 2 s (v 36 krokoch)
- Veľkosť ohniska: 0,5 mm
- Anatomické programy: cca 882 prednastavených časov
- Umiestnenie röntgenu: pojazdný stojan.</t>
  </si>
  <si>
    <t>Rýchly Resuscit Set – „RRS“ (spoločné vybavenie v rámci CIZS):
- resuscitačný set
- dýchací vak + masky, vzduchovody 3 veľkosti, fľaša s O2, inhalačný a nebulizačný set, inf. stojan, odsávačka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</si>
</sst>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sz val="12"/>
      <color rgb="FF0070C0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</font>
    <font>
      <sz val="12"/>
      <color theme="1"/>
      <name val="Calibri"/>
      <family val="2"/>
    </font>
    <font>
      <i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2" borderId="1" xfId="0" applyFont="1" applyFill="1" applyBorder="1" applyAlignment="1">
      <alignment vertical="center"/>
    </xf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top" wrapText="1"/>
    </xf>
    <xf numFmtId="0" fontId="0" fillId="0" borderId="0" xfId="0" applyFill="1"/>
    <xf numFmtId="0" fontId="0" fillId="0" borderId="1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center" wrapText="1"/>
    </xf>
    <xf numFmtId="0" fontId="1" fillId="0" borderId="0" xfId="0" applyFont="1"/>
    <xf numFmtId="164" fontId="3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2" xfId="0" applyBorder="1"/>
    <xf numFmtId="0" fontId="2" fillId="0" borderId="0" xfId="0" applyFont="1"/>
    <xf numFmtId="164" fontId="3" fillId="0" borderId="4" xfId="0" applyNumberFormat="1" applyFont="1" applyBorder="1" applyAlignment="1">
      <alignment horizontal="center" vertical="center"/>
    </xf>
    <xf numFmtId="164" fontId="0" fillId="0" borderId="3" xfId="0" applyNumberFormat="1" applyBorder="1" applyAlignment="1">
      <alignment horizontal="center"/>
    </xf>
    <xf numFmtId="0" fontId="4" fillId="0" borderId="0" xfId="0" applyFont="1" applyAlignment="1">
      <alignment horizontal="left"/>
    </xf>
  </cellXfs>
  <cellStyles count="1">
    <cellStyle name="Normálna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9"/>
  <sheetViews>
    <sheetView tabSelected="1" topLeftCell="B16" zoomScale="80" zoomScaleNormal="80" workbookViewId="0">
      <selection activeCell="B34" sqref="B34"/>
    </sheetView>
  </sheetViews>
  <sheetFormatPr defaultColWidth="11" defaultRowHeight="15.75" x14ac:dyDescent="0.25"/>
  <cols>
    <col min="1" max="1" width="0" hidden="1" customWidth="1"/>
    <col min="2" max="2" width="28.375" customWidth="1"/>
    <col min="3" max="3" width="76.375" customWidth="1"/>
    <col min="4" max="4" width="13.125" customWidth="1"/>
    <col min="5" max="5" width="13.5" customWidth="1"/>
    <col min="6" max="6" width="13.5" style="2" customWidth="1"/>
    <col min="7" max="7" width="26" customWidth="1"/>
    <col min="8" max="8" width="26" style="2" customWidth="1"/>
    <col min="9" max="9" width="40.625" customWidth="1"/>
  </cols>
  <sheetData>
    <row r="1" spans="2:2" x14ac:dyDescent="0.25">
      <c r="B1" s="12" t="s">
        <v>45</v>
      </c>
    </row>
    <row r="2" spans="2:2" s="2" customFormat="1" x14ac:dyDescent="0.25">
      <c r="B2" s="12"/>
    </row>
    <row r="3" spans="2:2" s="2" customFormat="1" x14ac:dyDescent="0.25">
      <c r="B3" s="19" t="s">
        <v>46</v>
      </c>
    </row>
    <row r="4" spans="2:2" s="2" customFormat="1" x14ac:dyDescent="0.25">
      <c r="B4" s="19" t="s">
        <v>33</v>
      </c>
    </row>
    <row r="5" spans="2:2" s="2" customFormat="1" x14ac:dyDescent="0.25">
      <c r="B5" s="19" t="s">
        <v>34</v>
      </c>
    </row>
    <row r="6" spans="2:2" s="2" customFormat="1" x14ac:dyDescent="0.25">
      <c r="B6" s="19" t="s">
        <v>35</v>
      </c>
    </row>
    <row r="7" spans="2:2" s="2" customFormat="1" x14ac:dyDescent="0.25">
      <c r="B7" s="19" t="s">
        <v>36</v>
      </c>
    </row>
    <row r="8" spans="2:2" s="2" customFormat="1" x14ac:dyDescent="0.25">
      <c r="B8" s="19" t="s">
        <v>37</v>
      </c>
    </row>
    <row r="9" spans="2:2" s="2" customFormat="1" x14ac:dyDescent="0.25">
      <c r="B9" s="19" t="s">
        <v>38</v>
      </c>
    </row>
    <row r="10" spans="2:2" s="2" customFormat="1" x14ac:dyDescent="0.25">
      <c r="B10" s="19" t="s">
        <v>39</v>
      </c>
    </row>
    <row r="11" spans="2:2" s="2" customFormat="1" x14ac:dyDescent="0.25">
      <c r="B11" s="19" t="s">
        <v>40</v>
      </c>
    </row>
    <row r="12" spans="2:2" s="2" customFormat="1" x14ac:dyDescent="0.25">
      <c r="B12" s="19" t="s">
        <v>41</v>
      </c>
    </row>
    <row r="13" spans="2:2" s="2" customFormat="1" x14ac:dyDescent="0.25">
      <c r="B13" s="19" t="s">
        <v>42</v>
      </c>
    </row>
    <row r="14" spans="2:2" s="2" customFormat="1" x14ac:dyDescent="0.25">
      <c r="B14" s="19" t="s">
        <v>43</v>
      </c>
    </row>
    <row r="15" spans="2:2" s="2" customFormat="1" x14ac:dyDescent="0.25">
      <c r="B15" s="12"/>
    </row>
    <row r="16" spans="2:2" s="2" customFormat="1" x14ac:dyDescent="0.25">
      <c r="B16" s="19" t="s">
        <v>44</v>
      </c>
    </row>
    <row r="17" spans="1:9" s="2" customFormat="1" x14ac:dyDescent="0.25">
      <c r="B17" s="19"/>
    </row>
    <row r="19" spans="1:9" ht="44.1" customHeight="1" x14ac:dyDescent="0.25">
      <c r="B19" s="1" t="s">
        <v>2</v>
      </c>
      <c r="C19" s="3" t="s">
        <v>3</v>
      </c>
      <c r="D19" s="3" t="s">
        <v>0</v>
      </c>
      <c r="E19" s="14" t="s">
        <v>4</v>
      </c>
      <c r="F19" s="14" t="s">
        <v>31</v>
      </c>
      <c r="G19" s="3" t="s">
        <v>1</v>
      </c>
      <c r="H19" s="3" t="s">
        <v>32</v>
      </c>
      <c r="I19" s="14" t="s">
        <v>29</v>
      </c>
    </row>
    <row r="20" spans="1:9" s="2" customFormat="1" ht="63" x14ac:dyDescent="0.25">
      <c r="B20" s="6" t="s">
        <v>5</v>
      </c>
      <c r="C20" s="7" t="s">
        <v>25</v>
      </c>
      <c r="D20" s="5">
        <v>3</v>
      </c>
      <c r="E20" s="13">
        <v>0</v>
      </c>
      <c r="F20" s="13">
        <v>0</v>
      </c>
      <c r="G20" s="13">
        <f t="shared" ref="G20:G38" si="0">D20*E20</f>
        <v>0</v>
      </c>
      <c r="H20" s="13">
        <f>D20*F20</f>
        <v>0</v>
      </c>
      <c r="I20" s="4"/>
    </row>
    <row r="21" spans="1:9" s="2" customFormat="1" ht="47.25" x14ac:dyDescent="0.25">
      <c r="B21" s="6" t="s">
        <v>6</v>
      </c>
      <c r="C21" s="7" t="s">
        <v>24</v>
      </c>
      <c r="D21" s="5">
        <v>4</v>
      </c>
      <c r="E21" s="13">
        <v>0</v>
      </c>
      <c r="F21" s="13">
        <v>0</v>
      </c>
      <c r="G21" s="13">
        <f t="shared" si="0"/>
        <v>0</v>
      </c>
      <c r="H21" s="13">
        <f t="shared" ref="H21:H38" si="1">D21*F21</f>
        <v>0</v>
      </c>
      <c r="I21" s="4"/>
    </row>
    <row r="22" spans="1:9" s="2" customFormat="1" ht="126" x14ac:dyDescent="0.25">
      <c r="B22" s="6" t="s">
        <v>7</v>
      </c>
      <c r="C22" s="7" t="s">
        <v>55</v>
      </c>
      <c r="D22" s="5">
        <v>4</v>
      </c>
      <c r="E22" s="13">
        <v>0</v>
      </c>
      <c r="F22" s="13">
        <v>0</v>
      </c>
      <c r="G22" s="13">
        <f t="shared" si="0"/>
        <v>0</v>
      </c>
      <c r="H22" s="13">
        <f t="shared" si="1"/>
        <v>0</v>
      </c>
      <c r="I22" s="4"/>
    </row>
    <row r="23" spans="1:9" ht="63" x14ac:dyDescent="0.25">
      <c r="B23" s="6" t="s">
        <v>8</v>
      </c>
      <c r="C23" s="10" t="s">
        <v>58</v>
      </c>
      <c r="D23" s="5">
        <v>2</v>
      </c>
      <c r="E23" s="13">
        <v>0</v>
      </c>
      <c r="F23" s="13">
        <v>0</v>
      </c>
      <c r="G23" s="13">
        <f t="shared" si="0"/>
        <v>0</v>
      </c>
      <c r="H23" s="13">
        <f t="shared" si="1"/>
        <v>0</v>
      </c>
      <c r="I23" s="4"/>
    </row>
    <row r="24" spans="1:9" ht="47.25" x14ac:dyDescent="0.25">
      <c r="B24" s="6" t="s">
        <v>9</v>
      </c>
      <c r="C24" s="8" t="s">
        <v>15</v>
      </c>
      <c r="D24" s="5">
        <v>3</v>
      </c>
      <c r="E24" s="13">
        <v>0</v>
      </c>
      <c r="F24" s="13">
        <v>0</v>
      </c>
      <c r="G24" s="13">
        <f t="shared" si="0"/>
        <v>0</v>
      </c>
      <c r="H24" s="13">
        <f t="shared" si="1"/>
        <v>0</v>
      </c>
      <c r="I24" s="4"/>
    </row>
    <row r="25" spans="1:9" ht="94.5" x14ac:dyDescent="0.25">
      <c r="B25" s="6" t="s">
        <v>10</v>
      </c>
      <c r="C25" s="8" t="s">
        <v>47</v>
      </c>
      <c r="D25" s="5">
        <v>3</v>
      </c>
      <c r="E25" s="13">
        <v>0</v>
      </c>
      <c r="F25" s="13">
        <v>0</v>
      </c>
      <c r="G25" s="13">
        <f t="shared" si="0"/>
        <v>0</v>
      </c>
      <c r="H25" s="13">
        <f t="shared" si="1"/>
        <v>0</v>
      </c>
      <c r="I25" s="4"/>
    </row>
    <row r="26" spans="1:9" ht="47.25" x14ac:dyDescent="0.25">
      <c r="B26" s="11" t="s">
        <v>17</v>
      </c>
      <c r="C26" s="8" t="s">
        <v>49</v>
      </c>
      <c r="D26" s="5">
        <v>3</v>
      </c>
      <c r="E26" s="13">
        <v>0</v>
      </c>
      <c r="F26" s="13">
        <v>0</v>
      </c>
      <c r="G26" s="13">
        <f t="shared" si="0"/>
        <v>0</v>
      </c>
      <c r="H26" s="13">
        <f t="shared" si="1"/>
        <v>0</v>
      </c>
      <c r="I26" s="4"/>
    </row>
    <row r="27" spans="1:9" ht="31.5" x14ac:dyDescent="0.25">
      <c r="B27" s="11" t="s">
        <v>18</v>
      </c>
      <c r="C27" s="8" t="s">
        <v>16</v>
      </c>
      <c r="D27" s="5">
        <v>2</v>
      </c>
      <c r="E27" s="13">
        <v>0</v>
      </c>
      <c r="F27" s="13">
        <v>0</v>
      </c>
      <c r="G27" s="13">
        <f t="shared" si="0"/>
        <v>0</v>
      </c>
      <c r="H27" s="13">
        <f t="shared" si="1"/>
        <v>0</v>
      </c>
      <c r="I27" s="4"/>
    </row>
    <row r="28" spans="1:9" s="2" customFormat="1" ht="48.75" customHeight="1" x14ac:dyDescent="0.25">
      <c r="B28" s="11" t="s">
        <v>48</v>
      </c>
      <c r="C28" s="8" t="s">
        <v>57</v>
      </c>
      <c r="D28" s="5">
        <v>2</v>
      </c>
      <c r="E28" s="13">
        <v>0</v>
      </c>
      <c r="F28" s="13">
        <v>0</v>
      </c>
      <c r="G28" s="13">
        <f t="shared" si="0"/>
        <v>0</v>
      </c>
      <c r="H28" s="13">
        <f t="shared" si="1"/>
        <v>0</v>
      </c>
      <c r="I28" s="4"/>
    </row>
    <row r="29" spans="1:9" s="2" customFormat="1" ht="111.75" customHeight="1" x14ac:dyDescent="0.25">
      <c r="B29" s="11" t="s">
        <v>11</v>
      </c>
      <c r="C29" s="8" t="s">
        <v>50</v>
      </c>
      <c r="D29" s="5">
        <v>1</v>
      </c>
      <c r="E29" s="13">
        <v>0</v>
      </c>
      <c r="F29" s="13">
        <v>0</v>
      </c>
      <c r="G29" s="13">
        <f t="shared" si="0"/>
        <v>0</v>
      </c>
      <c r="H29" s="13">
        <f t="shared" si="1"/>
        <v>0</v>
      </c>
      <c r="I29" s="4"/>
    </row>
    <row r="30" spans="1:9" s="2" customFormat="1" ht="63" x14ac:dyDescent="0.25">
      <c r="B30" s="11" t="s">
        <v>12</v>
      </c>
      <c r="C30" s="8" t="s">
        <v>26</v>
      </c>
      <c r="D30" s="5">
        <v>1</v>
      </c>
      <c r="E30" s="13">
        <v>0</v>
      </c>
      <c r="F30" s="13">
        <v>0</v>
      </c>
      <c r="G30" s="13">
        <f t="shared" si="0"/>
        <v>0</v>
      </c>
      <c r="H30" s="13">
        <f t="shared" si="1"/>
        <v>0</v>
      </c>
      <c r="I30" s="4"/>
    </row>
    <row r="31" spans="1:9" ht="110.25" x14ac:dyDescent="0.25">
      <c r="B31" s="11" t="s">
        <v>13</v>
      </c>
      <c r="C31" s="8" t="s">
        <v>53</v>
      </c>
      <c r="D31" s="5">
        <v>1</v>
      </c>
      <c r="E31" s="13">
        <v>0</v>
      </c>
      <c r="F31" s="13">
        <v>0</v>
      </c>
      <c r="G31" s="13">
        <f t="shared" si="0"/>
        <v>0</v>
      </c>
      <c r="H31" s="13">
        <f t="shared" si="1"/>
        <v>0</v>
      </c>
      <c r="I31" s="4"/>
    </row>
    <row r="32" spans="1:9" ht="157.5" x14ac:dyDescent="0.25">
      <c r="A32" s="9"/>
      <c r="B32" s="11" t="s">
        <v>14</v>
      </c>
      <c r="C32" s="8" t="s">
        <v>27</v>
      </c>
      <c r="D32" s="5">
        <v>1</v>
      </c>
      <c r="E32" s="13">
        <v>0</v>
      </c>
      <c r="F32" s="13">
        <v>0</v>
      </c>
      <c r="G32" s="13">
        <f t="shared" si="0"/>
        <v>0</v>
      </c>
      <c r="H32" s="13">
        <f t="shared" si="1"/>
        <v>0</v>
      </c>
      <c r="I32" s="4"/>
    </row>
    <row r="33" spans="2:9" ht="31.5" x14ac:dyDescent="0.25">
      <c r="B33" s="11" t="s">
        <v>19</v>
      </c>
      <c r="C33" s="8" t="s">
        <v>28</v>
      </c>
      <c r="D33" s="5">
        <v>1</v>
      </c>
      <c r="E33" s="13">
        <v>0</v>
      </c>
      <c r="F33" s="13">
        <v>0</v>
      </c>
      <c r="G33" s="13">
        <f t="shared" si="0"/>
        <v>0</v>
      </c>
      <c r="H33" s="13">
        <f t="shared" si="1"/>
        <v>0</v>
      </c>
      <c r="I33" s="4"/>
    </row>
    <row r="34" spans="2:9" ht="173.25" x14ac:dyDescent="0.25">
      <c r="B34" s="11" t="s">
        <v>20</v>
      </c>
      <c r="C34" s="8" t="s">
        <v>56</v>
      </c>
      <c r="D34" s="5">
        <v>1</v>
      </c>
      <c r="E34" s="13">
        <v>0</v>
      </c>
      <c r="F34" s="13">
        <v>0</v>
      </c>
      <c r="G34" s="13">
        <f t="shared" si="0"/>
        <v>0</v>
      </c>
      <c r="H34" s="13">
        <f t="shared" si="1"/>
        <v>0</v>
      </c>
      <c r="I34" s="4"/>
    </row>
    <row r="35" spans="2:9" ht="128.25" customHeight="1" x14ac:dyDescent="0.25">
      <c r="B35" s="11" t="s">
        <v>21</v>
      </c>
      <c r="C35" s="8" t="s">
        <v>59</v>
      </c>
      <c r="D35" s="5">
        <v>1</v>
      </c>
      <c r="E35" s="13">
        <v>0</v>
      </c>
      <c r="F35" s="13">
        <v>0</v>
      </c>
      <c r="G35" s="13">
        <f t="shared" si="0"/>
        <v>0</v>
      </c>
      <c r="H35" s="13">
        <f>D35*F35</f>
        <v>0</v>
      </c>
      <c r="I35" s="4"/>
    </row>
    <row r="36" spans="2:9" ht="63" x14ac:dyDescent="0.25">
      <c r="B36" s="11" t="s">
        <v>54</v>
      </c>
      <c r="C36" s="8" t="s">
        <v>51</v>
      </c>
      <c r="D36" s="5">
        <v>24</v>
      </c>
      <c r="E36" s="13">
        <v>0</v>
      </c>
      <c r="F36" s="13">
        <v>0</v>
      </c>
      <c r="G36" s="13">
        <f t="shared" si="0"/>
        <v>0</v>
      </c>
      <c r="H36" s="13">
        <f t="shared" si="1"/>
        <v>0</v>
      </c>
      <c r="I36" s="4"/>
    </row>
    <row r="37" spans="2:9" ht="63" x14ac:dyDescent="0.25">
      <c r="B37" s="11" t="s">
        <v>22</v>
      </c>
      <c r="C37" s="8" t="s">
        <v>60</v>
      </c>
      <c r="D37" s="5">
        <v>1</v>
      </c>
      <c r="E37" s="13">
        <v>0</v>
      </c>
      <c r="F37" s="13">
        <v>0</v>
      </c>
      <c r="G37" s="13">
        <f t="shared" si="0"/>
        <v>0</v>
      </c>
      <c r="H37" s="13">
        <f t="shared" si="1"/>
        <v>0</v>
      </c>
      <c r="I37" s="4"/>
    </row>
    <row r="38" spans="2:9" ht="48" thickBot="1" x14ac:dyDescent="0.3">
      <c r="B38" s="6" t="s">
        <v>23</v>
      </c>
      <c r="C38" s="8" t="s">
        <v>52</v>
      </c>
      <c r="D38" s="5">
        <v>2</v>
      </c>
      <c r="E38" s="13">
        <v>0</v>
      </c>
      <c r="F38" s="13">
        <v>0</v>
      </c>
      <c r="G38" s="17">
        <f t="shared" si="0"/>
        <v>0</v>
      </c>
      <c r="H38" s="13">
        <f t="shared" si="1"/>
        <v>0</v>
      </c>
      <c r="I38" s="4"/>
    </row>
    <row r="39" spans="2:9" ht="16.5" thickBot="1" x14ac:dyDescent="0.3">
      <c r="B39" s="16" t="s">
        <v>30</v>
      </c>
      <c r="C39" s="15"/>
      <c r="E39" s="2"/>
      <c r="G39" s="18">
        <f>SUM(G20:G38)</f>
        <v>0</v>
      </c>
      <c r="H39" s="18">
        <f>SUM(H20:H38)</f>
        <v>0</v>
      </c>
    </row>
  </sheetData>
  <pageMargins left="0.7" right="0.7" top="0.75" bottom="0.75" header="0.3" footer="0.3"/>
  <pageSetup paperSize="9" orientation="portrait" horizontalDpi="4294967293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Cenová ponuka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fazekas</cp:lastModifiedBy>
  <dcterms:created xsi:type="dcterms:W3CDTF">2018-11-04T15:58:14Z</dcterms:created>
  <dcterms:modified xsi:type="dcterms:W3CDTF">2021-06-04T09:25:28Z</dcterms:modified>
</cp:coreProperties>
</file>